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Годовой отчет за 2016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</authors>
  <commentLis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rFont val="Tahoma"/>
            <family val="2"/>
          </rPr>
          <t>За 2016 год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За 2015 год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
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
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
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rFont val="Tahoma"/>
            <family val="2"/>
          </rPr>
          <t xml:space="preserve">
 </t>
        </r>
        <r>
          <rPr>
            <b/>
            <u val="single"/>
            <sz val="11"/>
            <rFont val="Tahoma"/>
            <family val="2"/>
          </rPr>
          <t>НЕ УКАЗЫВАЙТЕ КОЛИЧЕСТВО ВЫПУЩЕННЫХ ОБЩЕСТВОМ АКЦИЙ</t>
        </r>
      </text>
    </comment>
    <comment ref="E40" authorId="0">
      <text>
        <r>
          <rPr>
            <b/>
            <sz val="9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«депо»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
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<sst xmlns="http://schemas.openxmlformats.org/spreadsheetml/2006/main" count="328" uniqueCount="277">
  <si>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</si>
  <si>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</si>
  <si>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</si>
  <si>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</si>
  <si>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</si>
  <si>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</si>
  <si>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</si>
  <si>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</si>
  <si>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</si>
  <si>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</si>
  <si>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</si>
  <si>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</si>
  <si>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</si>
  <si>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</si>
  <si>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</si>
  <si>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</si>
  <si>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</si>
  <si>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</si>
  <si>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</si>
  <si>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</si>
  <si>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</si>
  <si>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</si>
  <si>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</si>
  <si>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</si>
  <si>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</si>
  <si>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</si>
  <si>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</si>
  <si>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</si>
  <si>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</si>
  <si>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</si>
  <si>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</si>
  <si>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</si>
  <si>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</si>
  <si>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</si>
  <si>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</si>
  <si>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</si>
  <si>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</si>
  <si>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</si>
  <si>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</si>
  <si>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</si>
  <si>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</si>
  <si>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</si>
  <si>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</si>
  <si>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</si>
  <si>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</si>
  <si>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</si>
  <si>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</si>
  <si>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</si>
  <si>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</si>
  <si>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</si>
  <si>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</si>
  <si>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</si>
  <si>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</si>
  <si>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</si>
  <si>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</si>
  <si>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</si>
  <si>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</si>
  <si>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</si>
  <si>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</si>
  <si>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</si>
  <si>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</si>
  <si>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</si>
  <si>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</si>
  <si>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</si>
  <si>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</si>
  <si>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</si>
  <si>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</si>
  <si>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</si>
  <si>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</si>
  <si>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</si>
  <si>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</si>
  <si>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</si>
  <si>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</si>
  <si>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</si>
  <si>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</si>
  <si>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</si>
  <si>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</si>
  <si>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</si>
  <si>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</si>
  <si>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</si>
  <si>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</si>
  <si>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</si>
  <si>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</si>
  <si>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</si>
  <si>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</si>
  <si>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</si>
  <si>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</si>
  <si>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</si>
  <si>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</si>
  <si>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</si>
  <si>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</si>
  <si>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</si>
  <si>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</si>
  <si>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</si>
  <si>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</si>
  <si>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</si>
  <si>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</si>
  <si>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</si>
  <si>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</si>
  <si>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</si>
  <si>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</si>
  <si>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</si>
  <si>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</si>
  <si>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</si>
  <si>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</si>
  <si>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</si>
  <si>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</si>
  <si>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</si>
  <si>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</si>
  <si>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</si>
  <si>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</si>
  <si>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</si>
  <si>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</si>
  <si>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</si>
  <si>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</si>
  <si>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</si>
  <si>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</si>
  <si>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</si>
  <si>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</si>
  <si>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</si>
  <si>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</si>
  <si>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</si>
  <si>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</si>
  <si>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</si>
  <si>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</si>
  <si>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</si>
  <si>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</si>
  <si>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</si>
  <si>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</si>
  <si>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</si>
  <si>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</si>
  <si>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</si>
  <si>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</si>
  <si>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</si>
  <si>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</si>
  <si>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</si>
  <si>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</si>
  <si>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</si>
  <si>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</si>
  <si>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</si>
  <si>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</si>
  <si>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</si>
  <si>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</si>
  <si>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</si>
  <si>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</si>
  <si>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</si>
  <si>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</si>
  <si>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</si>
  <si>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</si>
  <si>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</si>
  <si>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</si>
  <si>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</si>
  <si>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</si>
  <si>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</si>
  <si>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</si>
  <si>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</si>
  <si>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</si>
  <si>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</si>
  <si>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</si>
  <si>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</si>
  <si>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</si>
  <si>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</si>
  <si>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</si>
  <si>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</si>
  <si>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</si>
  <si>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</si>
  <si>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</si>
  <si>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</si>
  <si>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</si>
  <si>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</si>
  <si>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</si>
  <si>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6. Информация о дивидендах и акциях:</t>
  </si>
  <si>
    <t>Наименование показателя</t>
  </si>
  <si>
    <t>За отчетный период</t>
  </si>
  <si>
    <t>За аналогичный период прошлого года</t>
  </si>
  <si>
    <t>5. Количество акционеров - всего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</si>
  <si>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</si>
  <si>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</si>
  <si>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</si>
  <si>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</si>
  <si>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приходящиеся на одну привилегированную акцию (включая налоги)</t>
  </si>
  <si>
    <t>типа _______</t>
  </si>
  <si>
    <t>типа_______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</si>
  <si>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</si>
  <si>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</si>
  <si>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</si>
  <si>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</si>
  <si>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</si>
  <si>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</si>
  <si>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</si>
  <si>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</si>
  <si>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</si>
  <si>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</si>
  <si>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14. Адрес официального сайта открытого акционерного общества в глобальной компьютерной сети Интернет </t>
  </si>
  <si>
    <t>по состоянию на 31 декабря 2016 г.</t>
  </si>
  <si>
    <t>Бухгалтерский баланс на  31 декабря 2016 года</t>
  </si>
  <si>
    <t>На 31 декабря 2016 г.</t>
  </si>
  <si>
    <t>На 31 декабря 2015 г.</t>
  </si>
  <si>
    <t xml:space="preserve">в том числе: </t>
  </si>
  <si>
    <t>за январь-декабрь 2016 г.</t>
  </si>
  <si>
    <t>Наименование показателей</t>
  </si>
  <si>
    <t>За январь-декабрь 2016 г.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</si>
  <si>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</si>
  <si>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</si>
  <si>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</si>
  <si>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</si>
  <si>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</si>
  <si>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10. Дата проведения годового общего собрания акционеров, на котором утверждены годовой отчет, бухгалтерский баланс, отчет о прибылях и убытках за отчетный 2016 год: </t>
  </si>
  <si>
    <t xml:space="preserve"> (всего в процентах), в том числе:</t>
  </si>
  <si>
    <t>4. Доля государства в уставном фонде эмитента</t>
  </si>
  <si>
    <t>Годовой отчет за 2016 год</t>
  </si>
  <si>
    <t>Дивиденды, фактически выплаченные на одну привилегированную акцию (включая налоги)</t>
  </si>
  <si>
    <t>Х</t>
  </si>
  <si>
    <t>0</t>
  </si>
  <si>
    <t>Общее собрание акционеров, наблюдательный совет, директор</t>
  </si>
  <si>
    <t>тыс.руб</t>
  </si>
  <si>
    <t>За январь-декабрь 2015 г.</t>
  </si>
  <si>
    <t>Пинский мясокомбинат</t>
  </si>
  <si>
    <t>200301991</t>
  </si>
  <si>
    <t>318</t>
  </si>
  <si>
    <t>1</t>
  </si>
  <si>
    <t>317</t>
  </si>
  <si>
    <t>2015 год</t>
  </si>
  <si>
    <t>25.03.2016</t>
  </si>
  <si>
    <t>01.06.2016</t>
  </si>
  <si>
    <t>Производство мяса - 58813 тыс.руб., что составляет 46,7% от общего объема выручки от реализации товаров, продукции, работ, услуг.</t>
  </si>
  <si>
    <t>"29" марта 2017 г.</t>
  </si>
  <si>
    <t xml:space="preserve">Положение об аффилированных лицах ОАО "Пинский мясокомбинат", утверждено протоколом внеочередного общего собрания акционеров №28 от 03.06.2016 года; регламент работы Общества с реестром владельцев ценных бумаг, утвержден протоколом №25 заседания наблюдательного совета от 28.12.2009 г. и протоколом №5 общего собрания акционеров от 30.03.2010 г., Положение о наблюдательном совете Общества, утвержден протоколом общего собрания акционеров № 27 от 25.03.2016 г.  </t>
  </si>
  <si>
    <t>www.pikant.by</t>
  </si>
  <si>
    <t>10110</t>
  </si>
  <si>
    <t>225710 Брестская обл., г.Пинск ул.Индустриальная,1</t>
  </si>
  <si>
    <t>130952</t>
  </si>
  <si>
    <t>115898</t>
  </si>
  <si>
    <t>112261</t>
  </si>
  <si>
    <t>102273</t>
  </si>
  <si>
    <t>18691</t>
  </si>
  <si>
    <t>13625</t>
  </si>
  <si>
    <t>2716</t>
  </si>
  <si>
    <t>2616</t>
  </si>
  <si>
    <t>2596</t>
  </si>
  <si>
    <t>1323</t>
  </si>
  <si>
    <t>13379</t>
  </si>
  <si>
    <t>9686</t>
  </si>
  <si>
    <t>70501</t>
  </si>
  <si>
    <t>64382</t>
  </si>
  <si>
    <t>72526</t>
  </si>
  <si>
    <t>65631</t>
  </si>
  <si>
    <t>11354</t>
  </si>
  <si>
    <t>8437</t>
  </si>
  <si>
    <t>185</t>
  </si>
  <si>
    <t>320</t>
  </si>
  <si>
    <t>273</t>
  </si>
  <si>
    <t>82</t>
  </si>
  <si>
    <t>47</t>
  </si>
  <si>
    <t>92</t>
  </si>
  <si>
    <t>197</t>
  </si>
  <si>
    <t>90</t>
  </si>
  <si>
    <t>196</t>
  </si>
  <si>
    <t>2</t>
  </si>
  <si>
    <t>520</t>
  </si>
  <si>
    <t>354</t>
  </si>
  <si>
    <t>5406</t>
  </si>
  <si>
    <t>5040</t>
  </si>
  <si>
    <t>3539</t>
  </si>
  <si>
    <t>3635</t>
  </si>
  <si>
    <t>1849</t>
  </si>
  <si>
    <t>1363</t>
  </si>
  <si>
    <t>18</t>
  </si>
  <si>
    <t>42</t>
  </si>
  <si>
    <t>-4793</t>
  </si>
  <si>
    <t>-4563</t>
  </si>
  <si>
    <t>6561</t>
  </si>
  <si>
    <t>3874</t>
  </si>
  <si>
    <t>1388</t>
  </si>
  <si>
    <t>806</t>
  </si>
  <si>
    <t>5173</t>
  </si>
  <si>
    <t>3068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</si>
</sst>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"/>
    <numFmt numFmtId="193" formatCode="[$-F800]dddd\,\ mmmm\ dd\,\ yyyy"/>
    <numFmt numFmtId="194" formatCode="[$-FC19]d\ mmmm\ yyyy\ &quot;г.&quot;"/>
    <numFmt numFmtId="195" formatCode="[$-FC19]\ yyyy\ &quot;года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4" fillId="2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 indent="3"/>
    </xf>
    <xf numFmtId="0" fontId="3" fillId="0" borderId="23" xfId="0" applyFont="1" applyBorder="1" applyAlignment="1">
      <alignment horizontal="right" wrapText="1"/>
    </xf>
    <xf numFmtId="0" fontId="16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 indent="4"/>
    </xf>
    <xf numFmtId="0" fontId="3" fillId="0" borderId="23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 indent="6"/>
    </xf>
    <xf numFmtId="0" fontId="8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4" fillId="2" borderId="2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4" borderId="31" xfId="0" applyFont="1" applyFill="1" applyBorder="1" applyAlignment="1">
      <alignment horizontal="center" vertical="center"/>
    </xf>
    <xf numFmtId="0" fontId="7" fillId="4" borderId="32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right" vertical="center"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right" vertical="center"/>
    </xf>
    <xf numFmtId="0" fontId="3" fillId="0" borderId="26" xfId="0" applyFont="1" applyBorder="1" applyAlignment="1">
      <alignment horizontal="left" indent="3"/>
    </xf>
    <xf numFmtId="0" fontId="3" fillId="0" borderId="29" xfId="0" applyFont="1" applyBorder="1" applyAlignment="1">
      <alignment horizontal="left" indent="3"/>
    </xf>
    <xf numFmtId="0" fontId="3" fillId="0" borderId="27" xfId="0" applyFont="1" applyBorder="1" applyAlignment="1">
      <alignment horizontal="left" indent="3"/>
    </xf>
    <xf numFmtId="0" fontId="3" fillId="0" borderId="23" xfId="0" applyFont="1" applyBorder="1" applyAlignment="1">
      <alignment horizontal="left" indent="3"/>
    </xf>
    <xf numFmtId="0" fontId="3" fillId="0" borderId="23" xfId="0" applyFont="1" applyBorder="1" applyAlignment="1">
      <alignment horizontal="justify" vertical="top" wrapText="1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right" vertical="center"/>
    </xf>
    <xf numFmtId="0" fontId="3" fillId="4" borderId="39" xfId="0" applyFont="1" applyFill="1" applyBorder="1" applyAlignment="1">
      <alignment horizontal="center" vertical="center"/>
    </xf>
    <xf numFmtId="0" fontId="7" fillId="4" borderId="40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6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wrapText="1" indent="3"/>
    </xf>
    <xf numFmtId="0" fontId="3" fillId="0" borderId="27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wrapText="1" indent="4"/>
    </xf>
    <xf numFmtId="0" fontId="3" fillId="0" borderId="34" xfId="0" applyFont="1" applyBorder="1" applyAlignment="1">
      <alignment horizontal="left" wrapText="1" indent="3"/>
    </xf>
    <xf numFmtId="0" fontId="3" fillId="0" borderId="42" xfId="0" applyFont="1" applyBorder="1" applyAlignment="1">
      <alignment wrapText="1"/>
    </xf>
    <xf numFmtId="49" fontId="3" fillId="0" borderId="43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7" fillId="4" borderId="11" xfId="0" applyNumberFormat="1" applyFont="1" applyFill="1" applyBorder="1" applyAlignment="1">
      <alignment horizontal="center" vertical="center" wrapText="1"/>
    </xf>
    <xf numFmtId="0" fontId="17" fillId="4" borderId="24" xfId="0" applyNumberFormat="1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11" xfId="0" applyNumberFormat="1" applyFont="1" applyFill="1" applyBorder="1" applyAlignment="1">
      <alignment horizontal="center" vertical="center" wrapText="1"/>
    </xf>
    <xf numFmtId="0" fontId="18" fillId="4" borderId="24" xfId="0" applyNumberFormat="1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NumberFormat="1" applyFont="1" applyFill="1" applyBorder="1" applyAlignment="1">
      <alignment horizontal="center" vertical="center" wrapText="1"/>
    </xf>
    <xf numFmtId="0" fontId="18" fillId="4" borderId="4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" borderId="29" xfId="0" applyFont="1" applyFill="1" applyBorder="1" applyAlignment="1">
      <alignment wrapText="1"/>
    </xf>
    <xf numFmtId="0" fontId="3" fillId="0" borderId="25" xfId="0" applyFont="1" applyBorder="1" applyAlignment="1">
      <alignment horizontal="right" wrapText="1"/>
    </xf>
    <xf numFmtId="0" fontId="21" fillId="0" borderId="4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right" vertical="center"/>
    </xf>
    <xf numFmtId="49" fontId="3" fillId="0" borderId="50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49" fontId="8" fillId="0" borderId="52" xfId="0" applyNumberFormat="1" applyFont="1" applyBorder="1" applyAlignment="1">
      <alignment horizontal="right" vertical="center"/>
    </xf>
    <xf numFmtId="49" fontId="8" fillId="0" borderId="53" xfId="0" applyNumberFormat="1" applyFont="1" applyBorder="1" applyAlignment="1">
      <alignment horizontal="right"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4" fillId="0" borderId="25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2" fillId="10" borderId="49" xfId="0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/>
    </xf>
    <xf numFmtId="0" fontId="0" fillId="10" borderId="56" xfId="0" applyFill="1" applyBorder="1" applyAlignment="1">
      <alignment/>
    </xf>
    <xf numFmtId="0" fontId="2" fillId="10" borderId="57" xfId="0" applyFont="1" applyFill="1" applyBorder="1" applyAlignment="1">
      <alignment horizontal="center"/>
    </xf>
    <xf numFmtId="0" fontId="0" fillId="10" borderId="58" xfId="0" applyFill="1" applyBorder="1" applyAlignment="1">
      <alignment/>
    </xf>
    <xf numFmtId="0" fontId="0" fillId="10" borderId="59" xfId="0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54" xfId="0" applyNumberFormat="1" applyBorder="1" applyAlignment="1">
      <alignment vertical="center" wrapText="1"/>
    </xf>
    <xf numFmtId="49" fontId="0" fillId="0" borderId="36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49" fontId="2" fillId="0" borderId="50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" fillId="10" borderId="61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top" wrapText="1"/>
    </xf>
    <xf numFmtId="0" fontId="13" fillId="2" borderId="55" xfId="0" applyFont="1" applyFill="1" applyBorder="1" applyAlignment="1">
      <alignment horizontal="left" vertical="top" wrapText="1"/>
    </xf>
    <xf numFmtId="0" fontId="14" fillId="0" borderId="6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0" fillId="0" borderId="60" xfId="0" applyBorder="1" applyAlignment="1">
      <alignment wrapText="1"/>
    </xf>
    <xf numFmtId="0" fontId="3" fillId="0" borderId="25" xfId="0" applyFont="1" applyBorder="1" applyAlignment="1">
      <alignment horizontal="left" wrapText="1" indent="4"/>
    </xf>
    <xf numFmtId="0" fontId="0" fillId="0" borderId="54" xfId="0" applyBorder="1" applyAlignment="1">
      <alignment horizontal="left" wrapText="1" indent="4"/>
    </xf>
    <xf numFmtId="0" fontId="0" fillId="0" borderId="36" xfId="0" applyBorder="1" applyAlignment="1">
      <alignment horizontal="left" wrapText="1" indent="4"/>
    </xf>
    <xf numFmtId="0" fontId="3" fillId="0" borderId="16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0" fillId="0" borderId="63" xfId="0" applyNumberForma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5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5" fillId="2" borderId="69" xfId="0" applyFont="1" applyFill="1" applyBorder="1" applyAlignment="1">
      <alignment horizontal="left" vertical="center" wrapText="1"/>
    </xf>
    <xf numFmtId="0" fontId="15" fillId="2" borderId="70" xfId="0" applyFont="1" applyFill="1" applyBorder="1" applyAlignment="1">
      <alignment horizontal="left" vertical="center" wrapText="1"/>
    </xf>
    <xf numFmtId="49" fontId="19" fillId="0" borderId="71" xfId="0" applyNumberFormat="1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2" fillId="10" borderId="74" xfId="0" applyFont="1" applyFill="1" applyBorder="1" applyAlignment="1">
      <alignment horizontal="center" vertical="center"/>
    </xf>
    <xf numFmtId="0" fontId="12" fillId="10" borderId="75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9" fillId="0" borderId="77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19" fillId="0" borderId="79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0" fillId="2" borderId="51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0" fontId="3" fillId="0" borderId="6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 indent="6"/>
    </xf>
    <xf numFmtId="0" fontId="0" fillId="0" borderId="50" xfId="0" applyBorder="1" applyAlignment="1">
      <alignment horizontal="left" wrapText="1" indent="6"/>
    </xf>
    <xf numFmtId="0" fontId="0" fillId="0" borderId="0" xfId="0" applyBorder="1" applyAlignment="1">
      <alignment horizontal="left" wrapText="1" indent="6"/>
    </xf>
    <xf numFmtId="0" fontId="0" fillId="0" borderId="30" xfId="0" applyBorder="1" applyAlignment="1">
      <alignment horizontal="left" wrapText="1" indent="6"/>
    </xf>
    <xf numFmtId="0" fontId="3" fillId="0" borderId="29" xfId="0" applyFont="1" applyBorder="1" applyAlignment="1">
      <alignment horizontal="left" wrapText="1" indent="4"/>
    </xf>
    <xf numFmtId="0" fontId="0" fillId="0" borderId="51" xfId="0" applyBorder="1" applyAlignment="1">
      <alignment horizontal="left" wrapText="1" indent="4"/>
    </xf>
    <xf numFmtId="0" fontId="0" fillId="0" borderId="33" xfId="0" applyBorder="1" applyAlignment="1">
      <alignment horizontal="left" wrapText="1" indent="4"/>
    </xf>
    <xf numFmtId="0" fontId="42" fillId="0" borderId="80" xfId="42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kant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2"/>
  <sheetViews>
    <sheetView showGridLines="0" tabSelected="1" workbookViewId="0" topLeftCell="A64">
      <selection activeCell="D201" sqref="D201"/>
    </sheetView>
  </sheetViews>
  <sheetFormatPr defaultColWidth="9.00390625" defaultRowHeight="12.75"/>
  <cols>
    <col min="1" max="1" width="1.00390625" style="115" customWidth="1"/>
    <col min="2" max="2" width="67.875" style="115" customWidth="1"/>
    <col min="3" max="3" width="14.75390625" style="115" customWidth="1"/>
    <col min="4" max="4" width="21.25390625" style="115" customWidth="1"/>
    <col min="5" max="5" width="20.625" style="115" customWidth="1"/>
    <col min="6" max="16384" width="9.125" style="115" customWidth="1"/>
  </cols>
  <sheetData>
    <row r="1" ht="6" customHeight="1" thickBot="1"/>
    <row r="2" spans="2:5" ht="38.25" customHeight="1" thickBot="1" thickTop="1">
      <c r="B2" s="231" t="s">
        <v>210</v>
      </c>
      <c r="C2" s="232"/>
      <c r="D2" s="232"/>
      <c r="E2" s="233"/>
    </row>
    <row r="3" spans="2:5" ht="37.5" customHeight="1" thickBot="1">
      <c r="B3" s="34" t="s">
        <v>162</v>
      </c>
      <c r="C3" s="217" t="s">
        <v>217</v>
      </c>
      <c r="D3" s="218"/>
      <c r="E3" s="219"/>
    </row>
    <row r="4" spans="2:5" ht="39.75" customHeight="1" thickBot="1">
      <c r="B4" s="35" t="s">
        <v>151</v>
      </c>
      <c r="C4" s="217" t="s">
        <v>218</v>
      </c>
      <c r="D4" s="218"/>
      <c r="E4" s="219"/>
    </row>
    <row r="5" spans="2:5" ht="18.75">
      <c r="B5" s="220" t="s">
        <v>206</v>
      </c>
      <c r="C5" s="221"/>
      <c r="D5" s="221"/>
      <c r="E5" s="222"/>
    </row>
    <row r="6" spans="2:5" ht="19.5" thickBot="1">
      <c r="B6" s="223" t="s">
        <v>194</v>
      </c>
      <c r="C6" s="224"/>
      <c r="D6" s="224"/>
      <c r="E6" s="225"/>
    </row>
    <row r="7" spans="2:5" ht="24" customHeight="1" thickBot="1">
      <c r="B7" s="36" t="s">
        <v>209</v>
      </c>
      <c r="C7" s="118">
        <v>99.2776</v>
      </c>
      <c r="D7" s="226" t="s">
        <v>208</v>
      </c>
      <c r="E7" s="227"/>
    </row>
    <row r="8" spans="2:5" ht="31.5">
      <c r="B8" s="37" t="s">
        <v>163</v>
      </c>
      <c r="C8" s="202" t="s">
        <v>164</v>
      </c>
      <c r="D8" s="201"/>
      <c r="E8" s="38" t="s">
        <v>165</v>
      </c>
    </row>
    <row r="9" spans="2:5" ht="15.75">
      <c r="B9" s="39" t="s">
        <v>169</v>
      </c>
      <c r="C9" s="202">
        <v>5986188</v>
      </c>
      <c r="D9" s="201"/>
      <c r="E9" s="38">
        <v>99.2776</v>
      </c>
    </row>
    <row r="10" spans="2:5" ht="15.75">
      <c r="B10" s="39" t="s">
        <v>170</v>
      </c>
      <c r="C10" s="202">
        <v>0</v>
      </c>
      <c r="D10" s="201"/>
      <c r="E10" s="38">
        <v>0</v>
      </c>
    </row>
    <row r="11" spans="2:5" ht="20.25">
      <c r="B11" s="40" t="s">
        <v>148</v>
      </c>
      <c r="C11" s="234" t="s">
        <v>147</v>
      </c>
      <c r="D11" s="235"/>
      <c r="E11" s="41" t="s">
        <v>147</v>
      </c>
    </row>
    <row r="12" spans="2:5" ht="15.75">
      <c r="B12" s="42" t="s">
        <v>166</v>
      </c>
      <c r="C12" s="202">
        <v>0</v>
      </c>
      <c r="D12" s="201"/>
      <c r="E12" s="38">
        <v>0</v>
      </c>
    </row>
    <row r="13" spans="2:5" ht="15.75">
      <c r="B13" s="42" t="s">
        <v>167</v>
      </c>
      <c r="C13" s="202">
        <v>0</v>
      </c>
      <c r="D13" s="201"/>
      <c r="E13" s="38">
        <v>0</v>
      </c>
    </row>
    <row r="14" spans="2:5" ht="16.5" thickBot="1">
      <c r="B14" s="42" t="s">
        <v>168</v>
      </c>
      <c r="C14" s="236">
        <v>0</v>
      </c>
      <c r="D14" s="237"/>
      <c r="E14" s="105">
        <v>0</v>
      </c>
    </row>
    <row r="15" spans="2:5" ht="18.75">
      <c r="B15" s="116" t="s">
        <v>175</v>
      </c>
      <c r="C15" s="238" t="s">
        <v>219</v>
      </c>
      <c r="D15" s="239"/>
      <c r="E15" s="240"/>
    </row>
    <row r="16" spans="2:5" ht="18.75">
      <c r="B16" s="117" t="s">
        <v>24</v>
      </c>
      <c r="C16" s="241" t="s">
        <v>220</v>
      </c>
      <c r="D16" s="242"/>
      <c r="E16" s="243"/>
    </row>
    <row r="17" spans="2:5" ht="18.75">
      <c r="B17" s="117" t="s">
        <v>142</v>
      </c>
      <c r="C17" s="244" t="s">
        <v>213</v>
      </c>
      <c r="D17" s="245"/>
      <c r="E17" s="246"/>
    </row>
    <row r="18" spans="2:5" ht="18.75">
      <c r="B18" s="117" t="s">
        <v>25</v>
      </c>
      <c r="C18" s="244" t="s">
        <v>221</v>
      </c>
      <c r="D18" s="245"/>
      <c r="E18" s="246"/>
    </row>
    <row r="19" spans="2:5" ht="19.5" thickBot="1">
      <c r="B19" s="117" t="s">
        <v>142</v>
      </c>
      <c r="C19" s="228" t="s">
        <v>213</v>
      </c>
      <c r="D19" s="229"/>
      <c r="E19" s="230"/>
    </row>
    <row r="20" spans="2:5" ht="15.75">
      <c r="B20" s="247" t="s">
        <v>171</v>
      </c>
      <c r="C20" s="248"/>
      <c r="D20" s="248"/>
      <c r="E20" s="249"/>
    </row>
    <row r="21" spans="2:5" ht="31.5">
      <c r="B21" s="44" t="s">
        <v>172</v>
      </c>
      <c r="C21" s="12" t="s">
        <v>155</v>
      </c>
      <c r="D21" s="12" t="s">
        <v>173</v>
      </c>
      <c r="E21" s="106" t="s">
        <v>174</v>
      </c>
    </row>
    <row r="22" spans="2:5" ht="31.5">
      <c r="B22" s="46" t="s">
        <v>177</v>
      </c>
      <c r="C22" s="12" t="s">
        <v>27</v>
      </c>
      <c r="D22" s="12">
        <v>969.69</v>
      </c>
      <c r="E22" s="45">
        <v>145.53</v>
      </c>
    </row>
    <row r="23" spans="2:5" ht="20.25" customHeight="1">
      <c r="B23" s="46" t="s">
        <v>178</v>
      </c>
      <c r="C23" s="12" t="s">
        <v>27</v>
      </c>
      <c r="D23" s="12">
        <v>969.69</v>
      </c>
      <c r="E23" s="45">
        <v>145.53</v>
      </c>
    </row>
    <row r="24" spans="2:5" ht="31.5">
      <c r="B24" s="46" t="s">
        <v>179</v>
      </c>
      <c r="C24" s="12" t="s">
        <v>176</v>
      </c>
      <c r="D24" s="12">
        <v>0.160819</v>
      </c>
      <c r="E24" s="45">
        <v>0.024136</v>
      </c>
    </row>
    <row r="25" spans="2:5" ht="31.5">
      <c r="B25" s="46" t="s">
        <v>180</v>
      </c>
      <c r="C25" s="119" t="s">
        <v>147</v>
      </c>
      <c r="D25" s="119" t="s">
        <v>147</v>
      </c>
      <c r="E25" s="120" t="s">
        <v>147</v>
      </c>
    </row>
    <row r="26" spans="2:5" ht="15.75">
      <c r="B26" s="47" t="s">
        <v>181</v>
      </c>
      <c r="C26" s="12" t="s">
        <v>176</v>
      </c>
      <c r="D26" s="12">
        <v>0</v>
      </c>
      <c r="E26" s="45">
        <v>0</v>
      </c>
    </row>
    <row r="27" spans="2:5" ht="15.75">
      <c r="B27" s="47" t="s">
        <v>182</v>
      </c>
      <c r="C27" s="12" t="s">
        <v>176</v>
      </c>
      <c r="D27" s="12">
        <v>0</v>
      </c>
      <c r="E27" s="45">
        <v>0</v>
      </c>
    </row>
    <row r="28" spans="2:5" ht="31.5">
      <c r="B28" s="46" t="s">
        <v>183</v>
      </c>
      <c r="C28" s="12" t="s">
        <v>176</v>
      </c>
      <c r="D28" s="12">
        <v>0.160819</v>
      </c>
      <c r="E28" s="45">
        <v>0.024136</v>
      </c>
    </row>
    <row r="29" spans="2:5" ht="31.5">
      <c r="B29" s="46" t="s">
        <v>211</v>
      </c>
      <c r="C29" s="119" t="s">
        <v>147</v>
      </c>
      <c r="D29" s="119" t="s">
        <v>147</v>
      </c>
      <c r="E29" s="120" t="s">
        <v>147</v>
      </c>
    </row>
    <row r="30" spans="2:5" ht="15.75">
      <c r="B30" s="47" t="s">
        <v>181</v>
      </c>
      <c r="C30" s="12" t="s">
        <v>176</v>
      </c>
      <c r="D30" s="12">
        <v>0</v>
      </c>
      <c r="E30" s="45">
        <v>0</v>
      </c>
    </row>
    <row r="31" spans="2:5" ht="15.75">
      <c r="B31" s="47" t="s">
        <v>182</v>
      </c>
      <c r="C31" s="12" t="s">
        <v>176</v>
      </c>
      <c r="D31" s="12">
        <v>0</v>
      </c>
      <c r="E31" s="45">
        <v>0</v>
      </c>
    </row>
    <row r="32" spans="2:5" ht="31.5">
      <c r="B32" s="46" t="s">
        <v>184</v>
      </c>
      <c r="C32" s="12" t="s">
        <v>188</v>
      </c>
      <c r="D32" s="143" t="s">
        <v>222</v>
      </c>
      <c r="E32" s="121" t="s">
        <v>212</v>
      </c>
    </row>
    <row r="33" spans="2:5" ht="27.75" customHeight="1">
      <c r="B33" s="46" t="s">
        <v>185</v>
      </c>
      <c r="C33" s="12" t="s">
        <v>189</v>
      </c>
      <c r="D33" s="143" t="s">
        <v>223</v>
      </c>
      <c r="E33" s="121" t="s">
        <v>212</v>
      </c>
    </row>
    <row r="34" spans="2:5" ht="27.75" customHeight="1">
      <c r="B34" s="46" t="s">
        <v>186</v>
      </c>
      <c r="C34" s="12" t="s">
        <v>189</v>
      </c>
      <c r="D34" s="143" t="s">
        <v>224</v>
      </c>
      <c r="E34" s="121" t="s">
        <v>212</v>
      </c>
    </row>
    <row r="35" spans="2:5" ht="16.5" thickBot="1">
      <c r="B35" s="48" t="s">
        <v>26</v>
      </c>
      <c r="C35" s="124" t="s">
        <v>176</v>
      </c>
      <c r="D35" s="141">
        <v>4.36</v>
      </c>
      <c r="E35" s="142">
        <v>3.68</v>
      </c>
    </row>
    <row r="36" spans="2:5" ht="16.5" thickBot="1">
      <c r="B36" s="126" t="s">
        <v>187</v>
      </c>
      <c r="C36" s="125" t="s">
        <v>28</v>
      </c>
      <c r="D36" s="250">
        <v>0</v>
      </c>
      <c r="E36" s="251"/>
    </row>
    <row r="37" spans="2:5" ht="15.75">
      <c r="B37" s="252" t="s">
        <v>148</v>
      </c>
      <c r="C37" s="253"/>
      <c r="D37" s="254"/>
      <c r="E37" s="255"/>
    </row>
    <row r="38" spans="2:5" ht="15.75">
      <c r="B38" s="256" t="s">
        <v>143</v>
      </c>
      <c r="C38" s="257"/>
      <c r="D38" s="257"/>
      <c r="E38" s="258"/>
    </row>
    <row r="39" spans="2:5" ht="57.75" customHeight="1">
      <c r="B39" s="49" t="s">
        <v>144</v>
      </c>
      <c r="C39" s="215" t="s">
        <v>149</v>
      </c>
      <c r="D39" s="216"/>
      <c r="E39" s="104" t="s">
        <v>145</v>
      </c>
    </row>
    <row r="40" spans="2:5" ht="15.75">
      <c r="B40" s="37"/>
      <c r="C40" s="213">
        <v>0</v>
      </c>
      <c r="D40" s="214"/>
      <c r="E40" s="50"/>
    </row>
    <row r="41" spans="2:5" ht="15.75">
      <c r="B41" s="37"/>
      <c r="C41" s="213">
        <v>0</v>
      </c>
      <c r="D41" s="214"/>
      <c r="E41" s="50"/>
    </row>
    <row r="42" spans="2:5" ht="15.75">
      <c r="B42" s="37"/>
      <c r="C42" s="213">
        <v>0</v>
      </c>
      <c r="D42" s="214"/>
      <c r="E42" s="50"/>
    </row>
    <row r="43" spans="2:5" ht="15.75">
      <c r="B43" s="37"/>
      <c r="C43" s="213">
        <v>0</v>
      </c>
      <c r="D43" s="214"/>
      <c r="E43" s="50"/>
    </row>
    <row r="44" spans="2:5" ht="15.75">
      <c r="B44" s="37"/>
      <c r="C44" s="213">
        <v>0</v>
      </c>
      <c r="D44" s="214"/>
      <c r="E44" s="50"/>
    </row>
    <row r="45" spans="2:5" ht="15.75">
      <c r="B45" s="37"/>
      <c r="C45" s="213">
        <v>0</v>
      </c>
      <c r="D45" s="214"/>
      <c r="E45" s="50"/>
    </row>
    <row r="46" spans="2:5" ht="15.75">
      <c r="B46" s="43"/>
      <c r="C46" s="208">
        <v>0</v>
      </c>
      <c r="D46" s="209"/>
      <c r="E46" s="51"/>
    </row>
    <row r="47" spans="2:5" ht="15.75">
      <c r="B47" s="43"/>
      <c r="C47" s="208">
        <v>0</v>
      </c>
      <c r="D47" s="209"/>
      <c r="E47" s="51"/>
    </row>
    <row r="48" spans="2:5" ht="15.75">
      <c r="B48" s="210" t="s">
        <v>146</v>
      </c>
      <c r="C48" s="211"/>
      <c r="D48" s="211"/>
      <c r="E48" s="212"/>
    </row>
    <row r="49" spans="2:5" ht="15.75">
      <c r="B49" s="204" t="s">
        <v>144</v>
      </c>
      <c r="C49" s="205"/>
      <c r="D49" s="206" t="s">
        <v>149</v>
      </c>
      <c r="E49" s="207"/>
    </row>
    <row r="50" spans="2:5" ht="15.75">
      <c r="B50" s="200"/>
      <c r="C50" s="201"/>
      <c r="D50" s="202">
        <v>0</v>
      </c>
      <c r="E50" s="203"/>
    </row>
    <row r="51" spans="2:5" ht="15.75">
      <c r="B51" s="200"/>
      <c r="C51" s="201"/>
      <c r="D51" s="202">
        <v>0</v>
      </c>
      <c r="E51" s="203"/>
    </row>
    <row r="52" spans="2:5" ht="15.75">
      <c r="B52" s="200"/>
      <c r="C52" s="201"/>
      <c r="D52" s="202">
        <v>0</v>
      </c>
      <c r="E52" s="203"/>
    </row>
    <row r="53" spans="2:5" ht="15.75">
      <c r="B53" s="200"/>
      <c r="C53" s="201"/>
      <c r="D53" s="202">
        <v>0</v>
      </c>
      <c r="E53" s="203"/>
    </row>
    <row r="54" spans="2:5" ht="15.75">
      <c r="B54" s="200"/>
      <c r="C54" s="201"/>
      <c r="D54" s="202">
        <v>0</v>
      </c>
      <c r="E54" s="203"/>
    </row>
    <row r="55" spans="2:5" ht="15.75">
      <c r="B55" s="200"/>
      <c r="C55" s="201"/>
      <c r="D55" s="202">
        <v>0</v>
      </c>
      <c r="E55" s="203"/>
    </row>
    <row r="56" spans="2:5" ht="15.75">
      <c r="B56" s="200"/>
      <c r="C56" s="201"/>
      <c r="D56" s="202">
        <v>0</v>
      </c>
      <c r="E56" s="203"/>
    </row>
    <row r="57" spans="2:5" ht="16.5" thickBot="1">
      <c r="B57" s="194"/>
      <c r="C57" s="195"/>
      <c r="D57" s="196">
        <v>0</v>
      </c>
      <c r="E57" s="197"/>
    </row>
    <row r="58" spans="2:5" ht="27" customHeight="1" thickBot="1">
      <c r="B58" s="122" t="s">
        <v>190</v>
      </c>
      <c r="C58" s="123" t="s">
        <v>29</v>
      </c>
      <c r="D58" s="198">
        <v>1052</v>
      </c>
      <c r="E58" s="199"/>
    </row>
    <row r="59" spans="2:5" ht="36" customHeight="1" thickBot="1">
      <c r="B59" s="190" t="s">
        <v>191</v>
      </c>
      <c r="C59" s="191"/>
      <c r="D59" s="192"/>
      <c r="E59" s="193"/>
    </row>
    <row r="60" spans="2:5" ht="52.5" customHeight="1" thickBot="1">
      <c r="B60" s="175" t="s">
        <v>225</v>
      </c>
      <c r="C60" s="176"/>
      <c r="D60" s="176"/>
      <c r="E60" s="177"/>
    </row>
    <row r="61" spans="2:5" ht="33" customHeight="1" thickBot="1">
      <c r="B61" s="186" t="s">
        <v>207</v>
      </c>
      <c r="C61" s="187"/>
      <c r="D61" s="188" t="s">
        <v>226</v>
      </c>
      <c r="E61" s="189"/>
    </row>
    <row r="62" spans="2:5" ht="30.75" customHeight="1" thickBot="1">
      <c r="B62" s="190" t="s">
        <v>192</v>
      </c>
      <c r="C62" s="191"/>
      <c r="D62" s="192"/>
      <c r="E62" s="193"/>
    </row>
    <row r="63" spans="2:5" ht="57" customHeight="1" thickBot="1">
      <c r="B63" s="175" t="s">
        <v>227</v>
      </c>
      <c r="C63" s="176"/>
      <c r="D63" s="176"/>
      <c r="E63" s="177"/>
    </row>
    <row r="64" spans="2:5" ht="36" customHeight="1" thickBot="1">
      <c r="B64" s="52" t="s">
        <v>193</v>
      </c>
      <c r="C64" s="259" t="s">
        <v>228</v>
      </c>
      <c r="D64" s="178"/>
      <c r="E64" s="179"/>
    </row>
    <row r="65" spans="2:5" ht="21" customHeight="1" thickBot="1">
      <c r="B65" s="53"/>
      <c r="C65" s="54"/>
      <c r="D65" s="54"/>
      <c r="E65" s="55"/>
    </row>
    <row r="66" spans="2:5" ht="26.25" customHeight="1" thickBot="1">
      <c r="B66" s="180" t="s">
        <v>195</v>
      </c>
      <c r="C66" s="181"/>
      <c r="D66" s="181"/>
      <c r="E66" s="182"/>
    </row>
    <row r="67" spans="2:5" ht="30" customHeight="1">
      <c r="B67" s="56" t="s">
        <v>150</v>
      </c>
      <c r="C67" s="183" t="str">
        <f>C3</f>
        <v>Пинский мясокомбинат</v>
      </c>
      <c r="D67" s="184"/>
      <c r="E67" s="185"/>
    </row>
    <row r="68" spans="2:5" ht="24" customHeight="1">
      <c r="B68" s="57" t="s">
        <v>151</v>
      </c>
      <c r="C68" s="172" t="str">
        <f>C4</f>
        <v>200301991</v>
      </c>
      <c r="D68" s="173"/>
      <c r="E68" s="174"/>
    </row>
    <row r="69" spans="2:5" ht="18.75">
      <c r="B69" s="57" t="s">
        <v>152</v>
      </c>
      <c r="C69" s="166" t="s">
        <v>229</v>
      </c>
      <c r="D69" s="167"/>
      <c r="E69" s="168"/>
    </row>
    <row r="70" spans="2:5" ht="18.75">
      <c r="B70" s="57" t="s">
        <v>153</v>
      </c>
      <c r="C70" s="166" t="s">
        <v>162</v>
      </c>
      <c r="D70" s="167"/>
      <c r="E70" s="168"/>
    </row>
    <row r="71" spans="2:5" ht="39.75" customHeight="1">
      <c r="B71" s="57" t="s">
        <v>154</v>
      </c>
      <c r="C71" s="166" t="s">
        <v>214</v>
      </c>
      <c r="D71" s="167"/>
      <c r="E71" s="168"/>
    </row>
    <row r="72" spans="2:5" ht="18.75">
      <c r="B72" s="57" t="s">
        <v>155</v>
      </c>
      <c r="C72" s="166" t="s">
        <v>215</v>
      </c>
      <c r="D72" s="167"/>
      <c r="E72" s="168"/>
    </row>
    <row r="73" spans="2:5" ht="30" customHeight="1">
      <c r="B73" s="57" t="s">
        <v>156</v>
      </c>
      <c r="C73" s="169" t="s">
        <v>230</v>
      </c>
      <c r="D73" s="170"/>
      <c r="E73" s="171"/>
    </row>
    <row r="74" spans="2:5" ht="9.75" customHeight="1">
      <c r="B74" s="58"/>
      <c r="C74" s="11"/>
      <c r="D74" s="11"/>
      <c r="E74" s="59"/>
    </row>
    <row r="75" spans="2:5" ht="18.75">
      <c r="B75" s="60" t="s">
        <v>157</v>
      </c>
      <c r="C75" s="161" t="str">
        <f>D61</f>
        <v>"29" марта 2017 г.</v>
      </c>
      <c r="D75" s="162"/>
      <c r="E75" s="163"/>
    </row>
    <row r="76" spans="2:5" ht="18.75">
      <c r="B76" s="60" t="s">
        <v>158</v>
      </c>
      <c r="C76" s="161"/>
      <c r="D76" s="162"/>
      <c r="E76" s="163"/>
    </row>
    <row r="77" spans="2:5" ht="19.5" customHeight="1">
      <c r="B77" s="60" t="s">
        <v>159</v>
      </c>
      <c r="C77" s="161"/>
      <c r="D77" s="162"/>
      <c r="E77" s="163"/>
    </row>
    <row r="78" spans="2:5" ht="6" customHeight="1" thickBot="1">
      <c r="B78" s="58"/>
      <c r="C78" s="11"/>
      <c r="D78" s="11"/>
      <c r="E78" s="59"/>
    </row>
    <row r="79" spans="2:5" ht="15.75">
      <c r="B79" s="61" t="s">
        <v>160</v>
      </c>
      <c r="C79" s="32" t="s">
        <v>0</v>
      </c>
      <c r="D79" s="33" t="s">
        <v>196</v>
      </c>
      <c r="E79" s="62" t="s">
        <v>197</v>
      </c>
    </row>
    <row r="80" spans="2:5" ht="9.75" customHeight="1" thickBot="1">
      <c r="B80" s="112">
        <v>1</v>
      </c>
      <c r="C80" s="113">
        <v>2</v>
      </c>
      <c r="D80" s="113">
        <v>3</v>
      </c>
      <c r="E80" s="114">
        <v>4</v>
      </c>
    </row>
    <row r="81" spans="2:5" ht="15.75">
      <c r="B81" s="164" t="s">
        <v>32</v>
      </c>
      <c r="C81" s="165"/>
      <c r="D81" s="165"/>
      <c r="E81" s="63"/>
    </row>
    <row r="82" spans="2:5" ht="15.75">
      <c r="B82" s="64" t="s">
        <v>1</v>
      </c>
      <c r="C82" s="1">
        <v>110</v>
      </c>
      <c r="D82" s="29">
        <v>33234</v>
      </c>
      <c r="E82" s="65">
        <v>30950</v>
      </c>
    </row>
    <row r="83" spans="2:5" ht="15.75">
      <c r="B83" s="66" t="s">
        <v>2</v>
      </c>
      <c r="C83" s="2">
        <v>120</v>
      </c>
      <c r="D83" s="15">
        <v>52</v>
      </c>
      <c r="E83" s="67">
        <v>43</v>
      </c>
    </row>
    <row r="84" spans="2:5" ht="15.75">
      <c r="B84" s="66" t="s">
        <v>99</v>
      </c>
      <c r="C84" s="2">
        <v>130</v>
      </c>
      <c r="D84" s="15"/>
      <c r="E84" s="68"/>
    </row>
    <row r="85" spans="2:5" ht="31.5">
      <c r="B85" s="39" t="s">
        <v>100</v>
      </c>
      <c r="C85" s="2">
        <v>131</v>
      </c>
      <c r="D85" s="15"/>
      <c r="E85" s="68"/>
    </row>
    <row r="86" spans="2:5" ht="15.75">
      <c r="B86" s="39" t="s">
        <v>101</v>
      </c>
      <c r="C86" s="2">
        <v>132</v>
      </c>
      <c r="D86" s="15"/>
      <c r="E86" s="68"/>
    </row>
    <row r="87" spans="2:5" ht="15.75">
      <c r="B87" s="39" t="s">
        <v>102</v>
      </c>
      <c r="C87" s="2">
        <v>133</v>
      </c>
      <c r="D87" s="15"/>
      <c r="E87" s="68"/>
    </row>
    <row r="88" spans="2:5" ht="15.75">
      <c r="B88" s="66" t="s">
        <v>71</v>
      </c>
      <c r="C88" s="2">
        <v>140</v>
      </c>
      <c r="D88" s="15">
        <v>479</v>
      </c>
      <c r="E88" s="68">
        <v>465</v>
      </c>
    </row>
    <row r="89" spans="2:5" ht="15.75">
      <c r="B89" s="66" t="s">
        <v>30</v>
      </c>
      <c r="C89" s="2">
        <v>150</v>
      </c>
      <c r="D89" s="15"/>
      <c r="E89" s="68"/>
    </row>
    <row r="90" spans="2:5" ht="15.75">
      <c r="B90" s="66" t="s">
        <v>31</v>
      </c>
      <c r="C90" s="2">
        <v>160</v>
      </c>
      <c r="D90" s="15"/>
      <c r="E90" s="68"/>
    </row>
    <row r="91" spans="2:5" ht="15.75">
      <c r="B91" s="69" t="s">
        <v>88</v>
      </c>
      <c r="C91" s="3">
        <v>170</v>
      </c>
      <c r="D91" s="17"/>
      <c r="E91" s="70"/>
    </row>
    <row r="92" spans="2:5" ht="15.75">
      <c r="B92" s="69" t="s">
        <v>103</v>
      </c>
      <c r="C92" s="3">
        <v>180</v>
      </c>
      <c r="D92" s="17"/>
      <c r="E92" s="70"/>
    </row>
    <row r="93" spans="2:5" ht="15.75">
      <c r="B93" s="71" t="s">
        <v>4</v>
      </c>
      <c r="C93" s="4">
        <v>190</v>
      </c>
      <c r="D93" s="18">
        <v>33765</v>
      </c>
      <c r="E93" s="72">
        <v>31458</v>
      </c>
    </row>
    <row r="94" spans="2:5" ht="15.75">
      <c r="B94" s="147" t="s">
        <v>33</v>
      </c>
      <c r="C94" s="148"/>
      <c r="D94" s="148"/>
      <c r="E94" s="73"/>
    </row>
    <row r="95" spans="2:5" ht="15.75">
      <c r="B95" s="74" t="s">
        <v>34</v>
      </c>
      <c r="C95" s="5">
        <v>210</v>
      </c>
      <c r="D95" s="25">
        <v>15868</v>
      </c>
      <c r="E95" s="75">
        <v>14559</v>
      </c>
    </row>
    <row r="96" spans="2:5" ht="15.75">
      <c r="B96" s="76" t="s">
        <v>198</v>
      </c>
      <c r="C96" s="3"/>
      <c r="D96" s="17"/>
      <c r="E96" s="70"/>
    </row>
    <row r="97" spans="2:5" ht="15.75">
      <c r="B97" s="77" t="s">
        <v>36</v>
      </c>
      <c r="C97" s="1">
        <v>211</v>
      </c>
      <c r="D97" s="14">
        <v>10010</v>
      </c>
      <c r="E97" s="65">
        <v>8825</v>
      </c>
    </row>
    <row r="98" spans="2:5" ht="15.75">
      <c r="B98" s="77" t="s">
        <v>104</v>
      </c>
      <c r="C98" s="1">
        <v>212</v>
      </c>
      <c r="D98" s="14">
        <v>2879</v>
      </c>
      <c r="E98" s="65">
        <v>3308</v>
      </c>
    </row>
    <row r="99" spans="2:5" ht="15.75">
      <c r="B99" s="78" t="s">
        <v>35</v>
      </c>
      <c r="C99" s="1">
        <v>213</v>
      </c>
      <c r="D99" s="14">
        <v>918</v>
      </c>
      <c r="E99" s="65">
        <v>789</v>
      </c>
    </row>
    <row r="100" spans="2:5" ht="15.75">
      <c r="B100" s="79" t="s">
        <v>38</v>
      </c>
      <c r="C100" s="2">
        <v>214</v>
      </c>
      <c r="D100" s="15">
        <v>2061</v>
      </c>
      <c r="E100" s="68">
        <v>1637</v>
      </c>
    </row>
    <row r="101" spans="2:5" ht="15.75">
      <c r="B101" s="79" t="s">
        <v>105</v>
      </c>
      <c r="C101" s="2">
        <v>215</v>
      </c>
      <c r="D101" s="15"/>
      <c r="E101" s="68"/>
    </row>
    <row r="102" spans="2:5" ht="15.75">
      <c r="B102" s="79" t="s">
        <v>106</v>
      </c>
      <c r="C102" s="2">
        <v>216</v>
      </c>
      <c r="D102" s="15"/>
      <c r="E102" s="68"/>
    </row>
    <row r="103" spans="2:5" ht="15.75">
      <c r="B103" s="66" t="s">
        <v>107</v>
      </c>
      <c r="C103" s="2">
        <v>220</v>
      </c>
      <c r="D103" s="15"/>
      <c r="E103" s="68"/>
    </row>
    <row r="104" spans="2:5" ht="15.75">
      <c r="B104" s="66" t="s">
        <v>39</v>
      </c>
      <c r="C104" s="2">
        <v>230</v>
      </c>
      <c r="D104" s="15">
        <v>153</v>
      </c>
      <c r="E104" s="68">
        <v>82</v>
      </c>
    </row>
    <row r="105" spans="2:5" ht="31.5">
      <c r="B105" s="80" t="s">
        <v>40</v>
      </c>
      <c r="C105" s="2">
        <v>240</v>
      </c>
      <c r="D105" s="15">
        <v>188</v>
      </c>
      <c r="E105" s="68">
        <v>143</v>
      </c>
    </row>
    <row r="106" spans="2:5" ht="15.75">
      <c r="B106" s="66" t="s">
        <v>41</v>
      </c>
      <c r="C106" s="2">
        <v>250</v>
      </c>
      <c r="D106" s="15">
        <v>12485</v>
      </c>
      <c r="E106" s="68">
        <v>8365</v>
      </c>
    </row>
    <row r="107" spans="2:5" ht="15.75">
      <c r="B107" s="66" t="s">
        <v>108</v>
      </c>
      <c r="C107" s="2">
        <v>260</v>
      </c>
      <c r="D107" s="15"/>
      <c r="E107" s="68"/>
    </row>
    <row r="108" spans="2:5" ht="15.75">
      <c r="B108" s="66" t="s">
        <v>42</v>
      </c>
      <c r="C108" s="2">
        <v>270</v>
      </c>
      <c r="D108" s="15">
        <v>400</v>
      </c>
      <c r="E108" s="68">
        <v>139</v>
      </c>
    </row>
    <row r="109" spans="2:5" ht="15.75">
      <c r="B109" s="66" t="s">
        <v>43</v>
      </c>
      <c r="C109" s="2">
        <v>280</v>
      </c>
      <c r="D109" s="15">
        <v>11</v>
      </c>
      <c r="E109" s="68">
        <v>11</v>
      </c>
    </row>
    <row r="110" spans="2:5" ht="15.75">
      <c r="B110" s="81" t="s">
        <v>3</v>
      </c>
      <c r="C110" s="6">
        <v>290</v>
      </c>
      <c r="D110" s="26">
        <v>29105</v>
      </c>
      <c r="E110" s="82">
        <v>23299</v>
      </c>
    </row>
    <row r="111" spans="2:5" ht="16.5" thickBot="1">
      <c r="B111" s="71" t="s">
        <v>12</v>
      </c>
      <c r="C111" s="4">
        <v>300</v>
      </c>
      <c r="D111" s="27">
        <v>62870</v>
      </c>
      <c r="E111" s="72">
        <v>54757</v>
      </c>
    </row>
    <row r="112" spans="2:5" ht="15.75">
      <c r="B112" s="83" t="s">
        <v>161</v>
      </c>
      <c r="C112" s="30" t="s">
        <v>0</v>
      </c>
      <c r="D112" s="31" t="s">
        <v>196</v>
      </c>
      <c r="E112" s="84" t="s">
        <v>197</v>
      </c>
    </row>
    <row r="113" spans="2:5" ht="11.25" customHeight="1">
      <c r="B113" s="109">
        <v>1</v>
      </c>
      <c r="C113" s="110">
        <v>2</v>
      </c>
      <c r="D113" s="110">
        <v>3</v>
      </c>
      <c r="E113" s="111">
        <v>4</v>
      </c>
    </row>
    <row r="114" spans="2:5" ht="15.75">
      <c r="B114" s="164" t="s">
        <v>44</v>
      </c>
      <c r="C114" s="165"/>
      <c r="D114" s="165"/>
      <c r="E114" s="85"/>
    </row>
    <row r="115" spans="2:5" ht="15.75">
      <c r="B115" s="64" t="s">
        <v>109</v>
      </c>
      <c r="C115" s="1">
        <v>410</v>
      </c>
      <c r="D115" s="14">
        <v>3618</v>
      </c>
      <c r="E115" s="65">
        <v>3571</v>
      </c>
    </row>
    <row r="116" spans="2:5" ht="15.75">
      <c r="B116" s="64" t="s">
        <v>110</v>
      </c>
      <c r="C116" s="1">
        <v>420</v>
      </c>
      <c r="D116" s="14"/>
      <c r="E116" s="65"/>
    </row>
    <row r="117" spans="2:5" ht="15.75">
      <c r="B117" s="64" t="s">
        <v>111</v>
      </c>
      <c r="C117" s="1">
        <v>430</v>
      </c>
      <c r="D117" s="14"/>
      <c r="E117" s="65"/>
    </row>
    <row r="118" spans="2:5" ht="15.75">
      <c r="B118" s="66" t="s">
        <v>112</v>
      </c>
      <c r="C118" s="2">
        <v>440</v>
      </c>
      <c r="D118" s="15"/>
      <c r="E118" s="68"/>
    </row>
    <row r="119" spans="2:5" ht="15.75">
      <c r="B119" s="66" t="s">
        <v>113</v>
      </c>
      <c r="C119" s="2">
        <v>450</v>
      </c>
      <c r="D119" s="15">
        <v>15523</v>
      </c>
      <c r="E119" s="68">
        <v>15778</v>
      </c>
    </row>
    <row r="120" spans="2:5" ht="15.75">
      <c r="B120" s="66" t="s">
        <v>45</v>
      </c>
      <c r="C120" s="2">
        <v>460</v>
      </c>
      <c r="D120" s="15">
        <v>7505</v>
      </c>
      <c r="E120" s="68">
        <v>2933</v>
      </c>
    </row>
    <row r="121" spans="2:5" ht="15.75">
      <c r="B121" s="66" t="s">
        <v>114</v>
      </c>
      <c r="C121" s="2">
        <v>470</v>
      </c>
      <c r="D121" s="15"/>
      <c r="E121" s="68"/>
    </row>
    <row r="122" spans="2:5" ht="15.75">
      <c r="B122" s="66" t="s">
        <v>14</v>
      </c>
      <c r="C122" s="2">
        <v>480</v>
      </c>
      <c r="D122" s="15"/>
      <c r="E122" s="68"/>
    </row>
    <row r="123" spans="2:5" ht="15.75">
      <c r="B123" s="71" t="s">
        <v>6</v>
      </c>
      <c r="C123" s="4">
        <v>490</v>
      </c>
      <c r="D123" s="27">
        <v>26646</v>
      </c>
      <c r="E123" s="82">
        <v>22282</v>
      </c>
    </row>
    <row r="124" spans="2:5" ht="15.75">
      <c r="B124" s="147" t="s">
        <v>7</v>
      </c>
      <c r="C124" s="148"/>
      <c r="D124" s="148"/>
      <c r="E124" s="73"/>
    </row>
    <row r="125" spans="2:5" ht="15.75">
      <c r="B125" s="64" t="s">
        <v>8</v>
      </c>
      <c r="C125" s="1">
        <v>510</v>
      </c>
      <c r="D125" s="14">
        <v>5080</v>
      </c>
      <c r="E125" s="65">
        <v>4107</v>
      </c>
    </row>
    <row r="126" spans="2:5" ht="15.75">
      <c r="B126" s="66" t="s">
        <v>46</v>
      </c>
      <c r="C126" s="2">
        <v>520</v>
      </c>
      <c r="D126" s="15">
        <v>381</v>
      </c>
      <c r="E126" s="68">
        <v>447</v>
      </c>
    </row>
    <row r="127" spans="2:5" ht="15.75">
      <c r="B127" s="69" t="s">
        <v>115</v>
      </c>
      <c r="C127" s="3">
        <v>530</v>
      </c>
      <c r="D127" s="17"/>
      <c r="E127" s="68"/>
    </row>
    <row r="128" spans="2:5" ht="15.75">
      <c r="B128" s="69" t="s">
        <v>5</v>
      </c>
      <c r="C128" s="3">
        <v>540</v>
      </c>
      <c r="D128" s="17">
        <v>238</v>
      </c>
      <c r="E128" s="68">
        <v>311</v>
      </c>
    </row>
    <row r="129" spans="2:5" ht="15.75">
      <c r="B129" s="69" t="s">
        <v>116</v>
      </c>
      <c r="C129" s="3">
        <v>550</v>
      </c>
      <c r="D129" s="17"/>
      <c r="E129" s="68"/>
    </row>
    <row r="130" spans="2:5" ht="15.75">
      <c r="B130" s="69" t="s">
        <v>117</v>
      </c>
      <c r="C130" s="3">
        <v>560</v>
      </c>
      <c r="D130" s="17"/>
      <c r="E130" s="68"/>
    </row>
    <row r="131" spans="2:5" ht="15.75">
      <c r="B131" s="71" t="s">
        <v>9</v>
      </c>
      <c r="C131" s="4">
        <v>590</v>
      </c>
      <c r="D131" s="27">
        <v>5699</v>
      </c>
      <c r="E131" s="82">
        <v>4865</v>
      </c>
    </row>
    <row r="132" spans="2:5" ht="15.75">
      <c r="B132" s="147" t="s">
        <v>10</v>
      </c>
      <c r="C132" s="148"/>
      <c r="D132" s="148"/>
      <c r="E132" s="73"/>
    </row>
    <row r="133" spans="2:5" ht="15.75">
      <c r="B133" s="86" t="s">
        <v>95</v>
      </c>
      <c r="C133" s="2">
        <v>610</v>
      </c>
      <c r="D133" s="16">
        <v>15633</v>
      </c>
      <c r="E133" s="68">
        <v>13258</v>
      </c>
    </row>
    <row r="134" spans="2:5" ht="15.75">
      <c r="B134" s="86" t="s">
        <v>96</v>
      </c>
      <c r="C134" s="2">
        <v>620</v>
      </c>
      <c r="D134" s="16">
        <v>1801</v>
      </c>
      <c r="E134" s="68">
        <v>1801</v>
      </c>
    </row>
    <row r="135" spans="2:5" ht="15.75">
      <c r="B135" s="74" t="s">
        <v>47</v>
      </c>
      <c r="C135" s="5">
        <v>630</v>
      </c>
      <c r="D135" s="19">
        <v>13034</v>
      </c>
      <c r="E135" s="87">
        <v>12500</v>
      </c>
    </row>
    <row r="136" spans="2:5" ht="15.75">
      <c r="B136" s="76" t="s">
        <v>37</v>
      </c>
      <c r="C136" s="3"/>
      <c r="D136" s="20"/>
      <c r="E136" s="88"/>
    </row>
    <row r="137" spans="2:5" ht="15.75">
      <c r="B137" s="77" t="s">
        <v>72</v>
      </c>
      <c r="C137" s="1">
        <v>631</v>
      </c>
      <c r="D137" s="22">
        <v>8312</v>
      </c>
      <c r="E137" s="89">
        <v>10163</v>
      </c>
    </row>
    <row r="138" spans="2:5" ht="15.75">
      <c r="B138" s="78" t="s">
        <v>73</v>
      </c>
      <c r="C138" s="1">
        <v>632</v>
      </c>
      <c r="D138" s="21">
        <v>1323</v>
      </c>
      <c r="E138" s="90">
        <v>605</v>
      </c>
    </row>
    <row r="139" spans="2:5" ht="15.75">
      <c r="B139" s="78" t="s">
        <v>74</v>
      </c>
      <c r="C139" s="1">
        <v>633</v>
      </c>
      <c r="D139" s="21">
        <v>238</v>
      </c>
      <c r="E139" s="90">
        <v>243</v>
      </c>
    </row>
    <row r="140" spans="2:5" ht="15.75">
      <c r="B140" s="78" t="s">
        <v>75</v>
      </c>
      <c r="C140" s="1">
        <v>634</v>
      </c>
      <c r="D140" s="21">
        <v>467</v>
      </c>
      <c r="E140" s="90">
        <v>256</v>
      </c>
    </row>
    <row r="141" spans="2:5" ht="15.75">
      <c r="B141" s="78" t="s">
        <v>76</v>
      </c>
      <c r="C141" s="1">
        <v>635</v>
      </c>
      <c r="D141" s="21">
        <v>1070</v>
      </c>
      <c r="E141" s="90">
        <v>579</v>
      </c>
    </row>
    <row r="142" spans="2:5" ht="15.75">
      <c r="B142" s="78" t="s">
        <v>77</v>
      </c>
      <c r="C142" s="1">
        <v>636</v>
      </c>
      <c r="D142" s="21">
        <v>881</v>
      </c>
      <c r="E142" s="90">
        <v>148</v>
      </c>
    </row>
    <row r="143" spans="2:5" ht="15.75">
      <c r="B143" s="78" t="s">
        <v>78</v>
      </c>
      <c r="C143" s="1">
        <v>637</v>
      </c>
      <c r="D143" s="21"/>
      <c r="E143" s="90">
        <v>186</v>
      </c>
    </row>
    <row r="144" spans="2:5" ht="15.75">
      <c r="B144" s="78" t="s">
        <v>79</v>
      </c>
      <c r="C144" s="1">
        <v>638</v>
      </c>
      <c r="D144" s="21">
        <v>743</v>
      </c>
      <c r="E144" s="90">
        <v>320</v>
      </c>
    </row>
    <row r="145" spans="2:5" ht="15.75">
      <c r="B145" s="64" t="s">
        <v>118</v>
      </c>
      <c r="C145" s="1">
        <v>640</v>
      </c>
      <c r="D145" s="21"/>
      <c r="E145" s="90"/>
    </row>
    <row r="146" spans="2:5" ht="15.75">
      <c r="B146" s="66" t="s">
        <v>5</v>
      </c>
      <c r="C146" s="2">
        <v>650</v>
      </c>
      <c r="D146" s="23">
        <v>49</v>
      </c>
      <c r="E146" s="91">
        <v>43</v>
      </c>
    </row>
    <row r="147" spans="2:5" ht="15.75">
      <c r="B147" s="66" t="s">
        <v>116</v>
      </c>
      <c r="C147" s="2">
        <v>660</v>
      </c>
      <c r="D147" s="23">
        <v>8</v>
      </c>
      <c r="E147" s="91">
        <v>8</v>
      </c>
    </row>
    <row r="148" spans="2:5" ht="15.75">
      <c r="B148" s="66" t="s">
        <v>119</v>
      </c>
      <c r="C148" s="2">
        <v>670</v>
      </c>
      <c r="D148" s="23"/>
      <c r="E148" s="91"/>
    </row>
    <row r="149" spans="2:5" ht="15.75">
      <c r="B149" s="81" t="s">
        <v>11</v>
      </c>
      <c r="C149" s="6">
        <v>690</v>
      </c>
      <c r="D149" s="24">
        <v>30525</v>
      </c>
      <c r="E149" s="92">
        <v>27610</v>
      </c>
    </row>
    <row r="150" spans="2:5" ht="16.5" thickBot="1">
      <c r="B150" s="71" t="s">
        <v>12</v>
      </c>
      <c r="C150" s="4">
        <v>700</v>
      </c>
      <c r="D150" s="28">
        <v>62870</v>
      </c>
      <c r="E150" s="93">
        <v>54757</v>
      </c>
    </row>
    <row r="151" spans="2:5" ht="18.75">
      <c r="B151" s="149" t="s">
        <v>13</v>
      </c>
      <c r="C151" s="150"/>
      <c r="D151" s="150"/>
      <c r="E151" s="151"/>
    </row>
    <row r="152" spans="2:5" ht="19.5" thickBot="1">
      <c r="B152" s="152" t="s">
        <v>199</v>
      </c>
      <c r="C152" s="153"/>
      <c r="D152" s="153"/>
      <c r="E152" s="154"/>
    </row>
    <row r="153" spans="2:5" ht="18.75">
      <c r="B153" s="56" t="s">
        <v>150</v>
      </c>
      <c r="C153" s="155" t="str">
        <f>C67</f>
        <v>Пинский мясокомбинат</v>
      </c>
      <c r="D153" s="156"/>
      <c r="E153" s="157"/>
    </row>
    <row r="154" spans="2:5" ht="18.75">
      <c r="B154" s="57" t="s">
        <v>151</v>
      </c>
      <c r="C154" s="144" t="str">
        <f aca="true" t="shared" si="0" ref="C154:C159">C68</f>
        <v>200301991</v>
      </c>
      <c r="D154" s="145"/>
      <c r="E154" s="146"/>
    </row>
    <row r="155" spans="2:5" ht="18.75">
      <c r="B155" s="57" t="s">
        <v>152</v>
      </c>
      <c r="C155" s="144" t="str">
        <f t="shared" si="0"/>
        <v>10110</v>
      </c>
      <c r="D155" s="145"/>
      <c r="E155" s="146"/>
    </row>
    <row r="156" spans="2:5" ht="18.75">
      <c r="B156" s="57" t="s">
        <v>153</v>
      </c>
      <c r="C156" s="144" t="str">
        <f t="shared" si="0"/>
        <v>Открытое акционерное общество</v>
      </c>
      <c r="D156" s="145"/>
      <c r="E156" s="146"/>
    </row>
    <row r="157" spans="2:5" ht="41.25" customHeight="1">
      <c r="B157" s="57" t="s">
        <v>154</v>
      </c>
      <c r="C157" s="158" t="str">
        <f t="shared" si="0"/>
        <v>Общее собрание акционеров, наблюдательный совет, директор</v>
      </c>
      <c r="D157" s="159"/>
      <c r="E157" s="160"/>
    </row>
    <row r="158" spans="2:5" ht="18.75">
      <c r="B158" s="57" t="s">
        <v>155</v>
      </c>
      <c r="C158" s="144" t="str">
        <f t="shared" si="0"/>
        <v>тыс.руб</v>
      </c>
      <c r="D158" s="145"/>
      <c r="E158" s="146"/>
    </row>
    <row r="159" spans="2:5" ht="18.75">
      <c r="B159" s="57" t="s">
        <v>156</v>
      </c>
      <c r="C159" s="144" t="str">
        <f t="shared" si="0"/>
        <v>225710 Брестская обл., г.Пинск ул.Индустриальная,1</v>
      </c>
      <c r="D159" s="145"/>
      <c r="E159" s="146"/>
    </row>
    <row r="160" spans="2:5" ht="23.25" customHeight="1">
      <c r="B160" s="94" t="s">
        <v>200</v>
      </c>
      <c r="C160" s="13" t="s">
        <v>0</v>
      </c>
      <c r="D160" s="107" t="s">
        <v>201</v>
      </c>
      <c r="E160" s="108" t="s">
        <v>216</v>
      </c>
    </row>
    <row r="161" spans="2:5" ht="9" customHeight="1">
      <c r="B161" s="109">
        <v>1</v>
      </c>
      <c r="C161" s="110">
        <v>2</v>
      </c>
      <c r="D161" s="110">
        <v>3</v>
      </c>
      <c r="E161" s="111">
        <v>4</v>
      </c>
    </row>
    <row r="162" spans="2:5" ht="15.75">
      <c r="B162" s="95" t="s">
        <v>49</v>
      </c>
      <c r="C162" s="7" t="s">
        <v>48</v>
      </c>
      <c r="D162" s="127" t="s">
        <v>231</v>
      </c>
      <c r="E162" s="128" t="s">
        <v>232</v>
      </c>
    </row>
    <row r="163" spans="2:5" ht="15.75">
      <c r="B163" s="43" t="s">
        <v>50</v>
      </c>
      <c r="C163" s="8" t="s">
        <v>15</v>
      </c>
      <c r="D163" s="129" t="s">
        <v>233</v>
      </c>
      <c r="E163" s="128" t="s">
        <v>234</v>
      </c>
    </row>
    <row r="164" spans="2:5" ht="15.75">
      <c r="B164" s="43" t="s">
        <v>202</v>
      </c>
      <c r="C164" s="8" t="s">
        <v>16</v>
      </c>
      <c r="D164" s="129" t="s">
        <v>235</v>
      </c>
      <c r="E164" s="128" t="s">
        <v>236</v>
      </c>
    </row>
    <row r="165" spans="2:5" ht="15.75">
      <c r="B165" s="43" t="s">
        <v>51</v>
      </c>
      <c r="C165" s="8" t="s">
        <v>52</v>
      </c>
      <c r="D165" s="129" t="s">
        <v>237</v>
      </c>
      <c r="E165" s="128" t="s">
        <v>238</v>
      </c>
    </row>
    <row r="166" spans="2:5" ht="15.75">
      <c r="B166" s="43" t="s">
        <v>120</v>
      </c>
      <c r="C166" s="8" t="s">
        <v>121</v>
      </c>
      <c r="D166" s="129" t="s">
        <v>239</v>
      </c>
      <c r="E166" s="128" t="s">
        <v>240</v>
      </c>
    </row>
    <row r="167" spans="2:5" ht="31.5">
      <c r="B167" s="43" t="s">
        <v>203</v>
      </c>
      <c r="C167" s="8" t="s">
        <v>53</v>
      </c>
      <c r="D167" s="129" t="s">
        <v>241</v>
      </c>
      <c r="E167" s="128" t="s">
        <v>242</v>
      </c>
    </row>
    <row r="168" spans="2:5" ht="15.75">
      <c r="B168" s="43" t="s">
        <v>54</v>
      </c>
      <c r="C168" s="8" t="s">
        <v>17</v>
      </c>
      <c r="D168" s="129" t="s">
        <v>243</v>
      </c>
      <c r="E168" s="128" t="s">
        <v>244</v>
      </c>
    </row>
    <row r="169" spans="2:5" ht="15.75">
      <c r="B169" s="43" t="s">
        <v>55</v>
      </c>
      <c r="C169" s="8" t="s">
        <v>56</v>
      </c>
      <c r="D169" s="129" t="s">
        <v>245</v>
      </c>
      <c r="E169" s="128" t="s">
        <v>246</v>
      </c>
    </row>
    <row r="170" spans="2:5" ht="15.75">
      <c r="B170" s="43" t="s">
        <v>122</v>
      </c>
      <c r="C170" s="8" t="s">
        <v>18</v>
      </c>
      <c r="D170" s="129" t="s">
        <v>247</v>
      </c>
      <c r="E170" s="128" t="s">
        <v>248</v>
      </c>
    </row>
    <row r="171" spans="2:5" ht="15.75">
      <c r="B171" s="96" t="s">
        <v>57</v>
      </c>
      <c r="C171" s="9" t="s">
        <v>19</v>
      </c>
      <c r="D171" s="130" t="s">
        <v>249</v>
      </c>
      <c r="E171" s="131" t="s">
        <v>250</v>
      </c>
    </row>
    <row r="172" spans="2:5" ht="15.75">
      <c r="B172" s="97" t="s">
        <v>198</v>
      </c>
      <c r="C172" s="9"/>
      <c r="D172" s="132"/>
      <c r="E172" s="131"/>
    </row>
    <row r="173" spans="2:5" ht="31.5">
      <c r="B173" s="98" t="s">
        <v>123</v>
      </c>
      <c r="C173" s="7" t="s">
        <v>82</v>
      </c>
      <c r="D173" s="133" t="s">
        <v>83</v>
      </c>
      <c r="E173" s="134" t="s">
        <v>251</v>
      </c>
    </row>
    <row r="174" spans="2:5" ht="15.75">
      <c r="B174" s="98" t="s">
        <v>124</v>
      </c>
      <c r="C174" s="7" t="s">
        <v>125</v>
      </c>
      <c r="D174" s="133"/>
      <c r="E174" s="134"/>
    </row>
    <row r="175" spans="2:5" ht="15.75">
      <c r="B175" s="99" t="s">
        <v>80</v>
      </c>
      <c r="C175" s="7" t="s">
        <v>83</v>
      </c>
      <c r="D175" s="127"/>
      <c r="E175" s="134"/>
    </row>
    <row r="176" spans="2:5" ht="15.75">
      <c r="B176" s="39" t="s">
        <v>81</v>
      </c>
      <c r="C176" s="8" t="s">
        <v>84</v>
      </c>
      <c r="D176" s="129" t="s">
        <v>252</v>
      </c>
      <c r="E176" s="128" t="s">
        <v>253</v>
      </c>
    </row>
    <row r="177" spans="2:5" ht="15.75">
      <c r="B177" s="96" t="s">
        <v>58</v>
      </c>
      <c r="C177" s="9" t="s">
        <v>59</v>
      </c>
      <c r="D177" s="130" t="s">
        <v>254</v>
      </c>
      <c r="E177" s="131" t="s">
        <v>255</v>
      </c>
    </row>
    <row r="178" spans="2:5" ht="15.75">
      <c r="B178" s="100" t="s">
        <v>198</v>
      </c>
      <c r="C178" s="9"/>
      <c r="D178" s="135"/>
      <c r="E178" s="131"/>
    </row>
    <row r="179" spans="2:5" ht="31.5">
      <c r="B179" s="99" t="s">
        <v>204</v>
      </c>
      <c r="C179" s="7" t="s">
        <v>85</v>
      </c>
      <c r="D179" s="136" t="s">
        <v>256</v>
      </c>
      <c r="E179" s="134" t="s">
        <v>257</v>
      </c>
    </row>
    <row r="180" spans="2:5" ht="15.75">
      <c r="B180" s="39" t="s">
        <v>92</v>
      </c>
      <c r="C180" s="8" t="s">
        <v>91</v>
      </c>
      <c r="D180" s="129" t="s">
        <v>258</v>
      </c>
      <c r="E180" s="128" t="s">
        <v>220</v>
      </c>
    </row>
    <row r="181" spans="2:5" ht="15.75">
      <c r="B181" s="96" t="s">
        <v>60</v>
      </c>
      <c r="C181" s="9" t="s">
        <v>20</v>
      </c>
      <c r="D181" s="130" t="s">
        <v>259</v>
      </c>
      <c r="E181" s="131" t="s">
        <v>260</v>
      </c>
    </row>
    <row r="182" spans="2:5" ht="15.75">
      <c r="B182" s="100" t="s">
        <v>198</v>
      </c>
      <c r="C182" s="9"/>
      <c r="D182" s="135"/>
      <c r="E182" s="131"/>
    </row>
    <row r="183" spans="2:5" ht="15.75">
      <c r="B183" s="99" t="s">
        <v>205</v>
      </c>
      <c r="C183" s="7" t="s">
        <v>86</v>
      </c>
      <c r="D183" s="136" t="s">
        <v>259</v>
      </c>
      <c r="E183" s="134" t="s">
        <v>260</v>
      </c>
    </row>
    <row r="184" spans="2:5" ht="15.75">
      <c r="B184" s="101" t="s">
        <v>126</v>
      </c>
      <c r="C184" s="9" t="s">
        <v>127</v>
      </c>
      <c r="D184" s="130"/>
      <c r="E184" s="131"/>
    </row>
    <row r="185" spans="2:5" ht="15.75">
      <c r="B185" s="96" t="s">
        <v>61</v>
      </c>
      <c r="C185" s="9" t="s">
        <v>62</v>
      </c>
      <c r="D185" s="130" t="s">
        <v>261</v>
      </c>
      <c r="E185" s="131" t="s">
        <v>262</v>
      </c>
    </row>
    <row r="186" spans="2:5" ht="15.75">
      <c r="B186" s="97" t="s">
        <v>87</v>
      </c>
      <c r="C186" s="10"/>
      <c r="D186" s="130"/>
      <c r="E186" s="131"/>
    </row>
    <row r="187" spans="2:5" ht="15.75">
      <c r="B187" s="99" t="s">
        <v>97</v>
      </c>
      <c r="C187" s="7" t="s">
        <v>98</v>
      </c>
      <c r="D187" s="136" t="s">
        <v>263</v>
      </c>
      <c r="E187" s="134" t="s">
        <v>264</v>
      </c>
    </row>
    <row r="188" spans="2:5" ht="15.75">
      <c r="B188" s="99" t="s">
        <v>205</v>
      </c>
      <c r="C188" s="7" t="s">
        <v>89</v>
      </c>
      <c r="D188" s="127" t="s">
        <v>265</v>
      </c>
      <c r="E188" s="134" t="s">
        <v>266</v>
      </c>
    </row>
    <row r="189" spans="2:5" ht="15.75">
      <c r="B189" s="99" t="s">
        <v>94</v>
      </c>
      <c r="C189" s="7" t="s">
        <v>93</v>
      </c>
      <c r="D189" s="127" t="s">
        <v>267</v>
      </c>
      <c r="E189" s="134" t="s">
        <v>268</v>
      </c>
    </row>
    <row r="190" spans="2:5" ht="31.5">
      <c r="B190" s="43" t="s">
        <v>63</v>
      </c>
      <c r="C190" s="8" t="s">
        <v>90</v>
      </c>
      <c r="D190" s="129" t="s">
        <v>269</v>
      </c>
      <c r="E190" s="128" t="s">
        <v>270</v>
      </c>
    </row>
    <row r="191" spans="2:5" ht="15.75">
      <c r="B191" s="43" t="s">
        <v>64</v>
      </c>
      <c r="C191" s="8" t="s">
        <v>21</v>
      </c>
      <c r="D191" s="129" t="s">
        <v>271</v>
      </c>
      <c r="E191" s="128" t="s">
        <v>272</v>
      </c>
    </row>
    <row r="192" spans="2:5" ht="15.75">
      <c r="B192" s="43" t="s">
        <v>23</v>
      </c>
      <c r="C192" s="8" t="s">
        <v>22</v>
      </c>
      <c r="D192" s="129" t="s">
        <v>273</v>
      </c>
      <c r="E192" s="128" t="s">
        <v>274</v>
      </c>
    </row>
    <row r="193" spans="2:5" ht="15.75">
      <c r="B193" s="43" t="s">
        <v>66</v>
      </c>
      <c r="C193" s="8" t="s">
        <v>65</v>
      </c>
      <c r="D193" s="129"/>
      <c r="E193" s="128"/>
    </row>
    <row r="194" spans="2:5" ht="15.75">
      <c r="B194" s="43" t="s">
        <v>128</v>
      </c>
      <c r="C194" s="8" t="s">
        <v>129</v>
      </c>
      <c r="D194" s="129"/>
      <c r="E194" s="128"/>
    </row>
    <row r="195" spans="2:5" ht="15.75">
      <c r="B195" s="43" t="s">
        <v>130</v>
      </c>
      <c r="C195" s="8" t="s">
        <v>131</v>
      </c>
      <c r="D195" s="129"/>
      <c r="E195" s="128"/>
    </row>
    <row r="196" spans="2:5" ht="15.75">
      <c r="B196" s="43" t="s">
        <v>132</v>
      </c>
      <c r="C196" s="8" t="s">
        <v>133</v>
      </c>
      <c r="D196" s="129"/>
      <c r="E196" s="128"/>
    </row>
    <row r="197" spans="2:5" ht="15.75">
      <c r="B197" s="43" t="s">
        <v>67</v>
      </c>
      <c r="C197" s="8" t="s">
        <v>68</v>
      </c>
      <c r="D197" s="129" t="s">
        <v>275</v>
      </c>
      <c r="E197" s="128" t="s">
        <v>276</v>
      </c>
    </row>
    <row r="198" spans="2:5" ht="31.5">
      <c r="B198" s="43" t="s">
        <v>134</v>
      </c>
      <c r="C198" s="8" t="s">
        <v>135</v>
      </c>
      <c r="D198" s="129"/>
      <c r="E198" s="128"/>
    </row>
    <row r="199" spans="2:5" ht="31.5">
      <c r="B199" s="43" t="s">
        <v>136</v>
      </c>
      <c r="C199" s="8" t="s">
        <v>137</v>
      </c>
      <c r="D199" s="129"/>
      <c r="E199" s="128"/>
    </row>
    <row r="200" spans="2:5" ht="15.75">
      <c r="B200" s="43" t="s">
        <v>69</v>
      </c>
      <c r="C200" s="8" t="s">
        <v>70</v>
      </c>
      <c r="D200" s="137" t="s">
        <v>275</v>
      </c>
      <c r="E200" s="138" t="s">
        <v>276</v>
      </c>
    </row>
    <row r="201" spans="2:5" ht="15.75">
      <c r="B201" s="43" t="s">
        <v>138</v>
      </c>
      <c r="C201" s="8" t="s">
        <v>139</v>
      </c>
      <c r="D201" s="137"/>
      <c r="E201" s="138"/>
    </row>
    <row r="202" spans="2:5" ht="16.5" thickBot="1">
      <c r="B202" s="102" t="s">
        <v>140</v>
      </c>
      <c r="C202" s="103" t="s">
        <v>141</v>
      </c>
      <c r="D202" s="139"/>
      <c r="E202" s="140"/>
    </row>
    <row r="203" ht="13.5" thickTop="1"/>
  </sheetData>
  <sheetProtection/>
  <mergeCells count="83">
    <mergeCell ref="B20:E20"/>
    <mergeCell ref="D36:E36"/>
    <mergeCell ref="B37:E37"/>
    <mergeCell ref="B38:E38"/>
    <mergeCell ref="C19:E19"/>
    <mergeCell ref="B2:E2"/>
    <mergeCell ref="C9:D9"/>
    <mergeCell ref="C10:D10"/>
    <mergeCell ref="C11:D11"/>
    <mergeCell ref="C14:D14"/>
    <mergeCell ref="C15:E15"/>
    <mergeCell ref="C16:E16"/>
    <mergeCell ref="C17:E17"/>
    <mergeCell ref="C18:E18"/>
    <mergeCell ref="C43:D43"/>
    <mergeCell ref="C44:D44"/>
    <mergeCell ref="C3:E3"/>
    <mergeCell ref="C4:E4"/>
    <mergeCell ref="B5:E5"/>
    <mergeCell ref="B6:E6"/>
    <mergeCell ref="D7:E7"/>
    <mergeCell ref="C8:D8"/>
    <mergeCell ref="C12:D12"/>
    <mergeCell ref="C13:D13"/>
    <mergeCell ref="C39:D39"/>
    <mergeCell ref="C40:D40"/>
    <mergeCell ref="C41:D41"/>
    <mergeCell ref="C42:D42"/>
    <mergeCell ref="C47:D47"/>
    <mergeCell ref="B48:E48"/>
    <mergeCell ref="C45:D45"/>
    <mergeCell ref="C46:D46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D58:E58"/>
    <mergeCell ref="B59:E59"/>
    <mergeCell ref="B60:E60"/>
    <mergeCell ref="B61:C61"/>
    <mergeCell ref="D61:E61"/>
    <mergeCell ref="B62:E62"/>
    <mergeCell ref="B63:E63"/>
    <mergeCell ref="C64:E64"/>
    <mergeCell ref="B66:E66"/>
    <mergeCell ref="C67:E67"/>
    <mergeCell ref="C68:E68"/>
    <mergeCell ref="C69:E69"/>
    <mergeCell ref="C70:E70"/>
    <mergeCell ref="C71:E71"/>
    <mergeCell ref="C72:E72"/>
    <mergeCell ref="C73:E73"/>
    <mergeCell ref="C75:E75"/>
    <mergeCell ref="C76:E76"/>
    <mergeCell ref="C77:E77"/>
    <mergeCell ref="B81:D81"/>
    <mergeCell ref="B94:D94"/>
    <mergeCell ref="B114:D114"/>
    <mergeCell ref="B124:D124"/>
    <mergeCell ref="C156:E156"/>
    <mergeCell ref="C157:E157"/>
    <mergeCell ref="C158:E158"/>
    <mergeCell ref="C159:E159"/>
    <mergeCell ref="B132:D132"/>
    <mergeCell ref="B151:E151"/>
    <mergeCell ref="B152:E152"/>
    <mergeCell ref="C153:E153"/>
    <mergeCell ref="C154:E154"/>
    <mergeCell ref="C155:E155"/>
  </mergeCells>
  <hyperlinks>
    <hyperlink ref="C64" r:id="rId1" display="www.pikant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peoboss</cp:lastModifiedBy>
  <cp:lastPrinted>2016-03-28T07:16:11Z</cp:lastPrinted>
  <dcterms:created xsi:type="dcterms:W3CDTF">2011-03-15T11:50:39Z</dcterms:created>
  <dcterms:modified xsi:type="dcterms:W3CDTF">2017-04-28T12:52:41Z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